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0"/>
  </bookViews>
  <sheets>
    <sheet name="t31.2-31.3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't31.2-31.3'!$A$1:$G$63</definedName>
    <definedName name="Print_Area_MI" localSheetId="0">'t31.2-31.3'!$A$1:$G$73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<sst xmlns="http://schemas.openxmlformats.org/spreadsheetml/2006/main" count="108" uniqueCount="71">
  <si>
    <t xml:space="preserve"> </t>
  </si>
  <si>
    <t xml:space="preserve">   </t>
  </si>
  <si>
    <t>Total cases</t>
  </si>
  <si>
    <t>No. of cases</t>
  </si>
  <si>
    <t xml:space="preserve">  Cases in which trials were completed</t>
  </si>
  <si>
    <t>Cases pend-</t>
  </si>
  <si>
    <t xml:space="preserve"> Year</t>
  </si>
  <si>
    <t xml:space="preserve">  compounded</t>
  </si>
  <si>
    <t>ing trial at</t>
  </si>
  <si>
    <t xml:space="preserve">      or</t>
  </si>
  <si>
    <t>the end of</t>
  </si>
  <si>
    <t>including the</t>
  </si>
  <si>
    <t xml:space="preserve">   withdrawn</t>
  </si>
  <si>
    <t xml:space="preserve">      Total</t>
  </si>
  <si>
    <t xml:space="preserve">    Cases</t>
  </si>
  <si>
    <t>Cases</t>
  </si>
  <si>
    <t xml:space="preserve">  the year</t>
  </si>
  <si>
    <t>cases carried</t>
  </si>
  <si>
    <t xml:space="preserve">  convicted</t>
  </si>
  <si>
    <t>acquitted or</t>
  </si>
  <si>
    <t>over from</t>
  </si>
  <si>
    <t xml:space="preserve">  discharged</t>
  </si>
  <si>
    <t>previous year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</si>
  <si>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</si>
  <si>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</si>
  <si>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</si>
  <si>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</si>
  <si>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</si>
  <si>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 6</t>
  </si>
  <si>
    <t xml:space="preserve">    7</t>
  </si>
  <si>
    <t xml:space="preserve">  </t>
  </si>
  <si>
    <t xml:space="preserve"> 1991</t>
  </si>
  <si>
    <t xml:space="preserve"> 1997</t>
  </si>
  <si>
    <t xml:space="preserve">    </t>
  </si>
  <si>
    <t xml:space="preserve"> Total number of</t>
  </si>
  <si>
    <t xml:space="preserve">   Persons</t>
  </si>
  <si>
    <t xml:space="preserve"> Persons in</t>
  </si>
  <si>
    <t xml:space="preserve">   persons under</t>
  </si>
  <si>
    <t>against whom</t>
  </si>
  <si>
    <t>custody or</t>
  </si>
  <si>
    <t xml:space="preserve">      Persons in whose cases trials were</t>
  </si>
  <si>
    <t>trial during the</t>
  </si>
  <si>
    <t xml:space="preserve"> cases were</t>
  </si>
  <si>
    <t>on bail at</t>
  </si>
  <si>
    <t xml:space="preserve">           completed during the year</t>
  </si>
  <si>
    <t xml:space="preserve">  year including </t>
  </si>
  <si>
    <t xml:space="preserve"> compounded</t>
  </si>
  <si>
    <t xml:space="preserve">     the persons </t>
  </si>
  <si>
    <t>or</t>
  </si>
  <si>
    <t>the year</t>
  </si>
  <si>
    <t xml:space="preserve">    carried over </t>
  </si>
  <si>
    <t>withdrawn</t>
  </si>
  <si>
    <t xml:space="preserve">    Total</t>
  </si>
  <si>
    <t xml:space="preserve">  Persons</t>
  </si>
  <si>
    <t xml:space="preserve">    Persons</t>
  </si>
  <si>
    <t xml:space="preserve">   from previous </t>
  </si>
  <si>
    <t xml:space="preserve">  acquitted</t>
  </si>
  <si>
    <t xml:space="preserve">            year</t>
  </si>
  <si>
    <t xml:space="preserve">   1</t>
  </si>
  <si>
    <t xml:space="preserve">     </t>
  </si>
  <si>
    <t xml:space="preserve"> CRIME STATISTICS</t>
  </si>
  <si>
    <t>for trial during</t>
  </si>
  <si>
    <t xml:space="preserve"> 1998</t>
  </si>
  <si>
    <t xml:space="preserve">                                                                  Source: National Crime Records Bureau, Ministry of Home Affairs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</si>
  <si>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</si>
  <si>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</si>
  <si>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</si>
  <si>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</si>
  <si>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</si>
  <si>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>Table 29.2-DISPOSAL OF TOTAL COGNIZABLE CRIME CASES UNDER IPC BY COURTS</t>
  </si>
  <si>
    <t xml:space="preserve">Table 29.3-DISPOSAL OF PERSONS ARRESTED UNDER IPC BY COURTS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</si>
</sst>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.0_);\(#,##0.0\)"/>
    <numFmt numFmtId="181" formatCode="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right"/>
      <protection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180" fontId="2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/>
      <protection/>
    </xf>
    <xf numFmtId="39" fontId="5" fillId="0" borderId="1" xfId="0" applyNumberFormat="1" applyFont="1" applyBorder="1" applyAlignment="1" applyProtection="1">
      <alignment/>
      <protection/>
    </xf>
    <xf numFmtId="39" fontId="5" fillId="0" borderId="1" xfId="0" applyNumberFormat="1" applyFont="1" applyBorder="1" applyAlignment="1" applyProtection="1">
      <alignment horizontal="right"/>
      <protection/>
    </xf>
    <xf numFmtId="39" fontId="2" fillId="0" borderId="0" xfId="0" applyNumberFormat="1" applyFont="1" applyAlignment="1" applyProtection="1">
      <alignment horizontal="left"/>
      <protection/>
    </xf>
    <xf numFmtId="1" fontId="5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81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9" fontId="2" fillId="0" borderId="1" xfId="0" applyNumberFormat="1" applyFont="1" applyBorder="1" applyAlignment="1" applyProtection="1">
      <alignment/>
      <protection/>
    </xf>
    <xf numFmtId="39" fontId="2" fillId="0" borderId="1" xfId="0" applyNumberFormat="1" applyFont="1" applyBorder="1" applyAlignment="1" applyProtection="1">
      <alignment horizontal="right"/>
      <protection/>
    </xf>
    <xf numFmtId="180" fontId="2" fillId="0" borderId="0" xfId="0" applyNumberFormat="1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6"/>
  <sheetViews>
    <sheetView showGridLines="0" tabSelected="1" view="pageBreakPreview" zoomScale="80" zoomScaleNormal="75" zoomScaleSheetLayoutView="80" workbookViewId="0" topLeftCell="A1">
      <selection activeCell="G2" sqref="G2"/>
    </sheetView>
  </sheetViews>
  <sheetFormatPr defaultColWidth="9.625" defaultRowHeight="12.75"/>
  <cols>
    <col min="1" max="1" width="10.00390625" style="1" customWidth="1"/>
    <col min="2" max="2" width="16.00390625" style="1" customWidth="1"/>
    <col min="3" max="3" width="15.50390625" style="1" customWidth="1"/>
    <col min="4" max="4" width="14.125" style="1" customWidth="1"/>
    <col min="5" max="5" width="14.50390625" style="1" customWidth="1"/>
    <col min="6" max="7" width="14.625" style="1" customWidth="1"/>
    <col min="8" max="9" width="10.625" style="1" customWidth="1"/>
    <col min="10" max="10" width="9.625" style="1" customWidth="1"/>
    <col min="11" max="11" width="10.625" style="1" customWidth="1"/>
    <col min="12" max="12" width="8.625" style="1" customWidth="1"/>
    <col min="13" max="15" width="6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ht="12.75">
      <c r="G1" s="2">
        <v>381</v>
      </c>
    </row>
    <row r="3" spans="1:7" ht="15.75">
      <c r="A3" s="40" t="s">
        <v>60</v>
      </c>
      <c r="B3" s="41"/>
      <c r="C3" s="41"/>
      <c r="D3" s="41"/>
      <c r="E3" s="41"/>
      <c r="F3" s="41"/>
      <c r="G3" s="41"/>
    </row>
    <row r="5" spans="1:7" ht="14.25">
      <c r="A5" s="35" t="s">
        <v>69</v>
      </c>
      <c r="B5" s="36"/>
      <c r="C5" s="36"/>
      <c r="D5" s="36"/>
      <c r="E5" s="36"/>
      <c r="F5" s="36"/>
      <c r="G5" s="36"/>
    </row>
    <row r="6" spans="1:10" ht="12.75">
      <c r="A6" s="3"/>
      <c r="B6" s="4"/>
      <c r="C6" s="4"/>
      <c r="D6" s="4"/>
      <c r="E6" s="4"/>
      <c r="F6" s="4"/>
      <c r="G6" s="3"/>
      <c r="H6" s="5" t="s">
        <v>1</v>
      </c>
      <c r="J6" s="5" t="s">
        <v>1</v>
      </c>
    </row>
    <row r="7" spans="1:7" ht="12.75">
      <c r="A7" s="6"/>
      <c r="B7" s="6"/>
      <c r="C7" s="6"/>
      <c r="D7" s="6"/>
      <c r="E7" s="6"/>
      <c r="F7" s="6"/>
      <c r="G7" s="6"/>
    </row>
    <row r="8" spans="1:12" ht="12.75">
      <c r="A8" s="6"/>
      <c r="B8" s="7" t="s">
        <v>2</v>
      </c>
      <c r="C8" s="8" t="s">
        <v>3</v>
      </c>
      <c r="D8" s="37" t="s">
        <v>4</v>
      </c>
      <c r="E8" s="37"/>
      <c r="F8" s="37"/>
      <c r="G8" s="7" t="s">
        <v>5</v>
      </c>
      <c r="H8" s="9"/>
      <c r="J8" s="9"/>
      <c r="L8" s="5" t="s">
        <v>0</v>
      </c>
    </row>
    <row r="9" spans="1:7" ht="12.75">
      <c r="A9" s="10" t="s">
        <v>6</v>
      </c>
      <c r="B9" s="8" t="s">
        <v>61</v>
      </c>
      <c r="C9" s="7" t="s">
        <v>7</v>
      </c>
      <c r="D9" s="11"/>
      <c r="E9" s="12"/>
      <c r="F9" s="11"/>
      <c r="G9" s="8" t="s">
        <v>8</v>
      </c>
    </row>
    <row r="10" spans="1:7" ht="12.75">
      <c r="A10" s="6"/>
      <c r="B10" s="8" t="s">
        <v>49</v>
      </c>
      <c r="C10" s="8" t="s">
        <v>9</v>
      </c>
      <c r="D10" s="13"/>
      <c r="E10" s="13"/>
      <c r="F10" s="13"/>
      <c r="G10" s="8" t="s">
        <v>10</v>
      </c>
    </row>
    <row r="11" spans="1:10" ht="12.75">
      <c r="A11" s="6"/>
      <c r="B11" s="8" t="s">
        <v>11</v>
      </c>
      <c r="C11" s="8" t="s">
        <v>12</v>
      </c>
      <c r="D11" s="8" t="s">
        <v>13</v>
      </c>
      <c r="E11" s="8" t="s">
        <v>14</v>
      </c>
      <c r="F11" s="8" t="s">
        <v>15</v>
      </c>
      <c r="G11" s="7" t="s">
        <v>16</v>
      </c>
      <c r="H11" s="9"/>
      <c r="I11" s="9"/>
      <c r="J11" s="14"/>
    </row>
    <row r="12" spans="1:7" ht="12.75">
      <c r="A12" s="6"/>
      <c r="B12" s="8" t="s">
        <v>17</v>
      </c>
      <c r="C12" s="13"/>
      <c r="D12" s="7"/>
      <c r="E12" s="7" t="s">
        <v>18</v>
      </c>
      <c r="F12" s="7" t="s">
        <v>19</v>
      </c>
      <c r="G12" s="13"/>
    </row>
    <row r="13" spans="1:7" ht="12.75">
      <c r="A13" s="6"/>
      <c r="B13" s="8" t="s">
        <v>20</v>
      </c>
      <c r="C13" s="13"/>
      <c r="D13" s="13"/>
      <c r="E13" s="13"/>
      <c r="F13" s="8" t="s">
        <v>21</v>
      </c>
      <c r="G13" s="13"/>
    </row>
    <row r="14" spans="1:7" ht="12.75">
      <c r="A14" s="6"/>
      <c r="B14" s="8" t="s">
        <v>22</v>
      </c>
      <c r="C14" s="13"/>
      <c r="D14" s="13"/>
      <c r="E14" s="13"/>
      <c r="F14" s="13"/>
      <c r="G14" s="13"/>
    </row>
    <row r="15" spans="1:10" ht="12.75">
      <c r="A15" s="15"/>
      <c r="B15" s="16"/>
      <c r="C15" s="16"/>
      <c r="D15" s="16"/>
      <c r="E15" s="16"/>
      <c r="F15" s="16"/>
      <c r="G15" s="16"/>
      <c r="H15" s="17" t="s">
        <v>1</v>
      </c>
      <c r="J15" s="5" t="s">
        <v>1</v>
      </c>
    </row>
    <row r="16" spans="1:8" ht="12.75">
      <c r="A16" s="10" t="s">
        <v>23</v>
      </c>
      <c r="B16" s="8" t="s">
        <v>24</v>
      </c>
      <c r="C16" s="8" t="s">
        <v>25</v>
      </c>
      <c r="D16" s="8" t="s">
        <v>26</v>
      </c>
      <c r="E16" s="8" t="s">
        <v>27</v>
      </c>
      <c r="F16" s="8" t="s">
        <v>28</v>
      </c>
      <c r="G16" s="8" t="s">
        <v>29</v>
      </c>
      <c r="H16" s="5" t="s">
        <v>1</v>
      </c>
    </row>
    <row r="17" spans="1:12" ht="12.75">
      <c r="A17" s="15"/>
      <c r="B17" s="18"/>
      <c r="C17" s="18"/>
      <c r="D17" s="18"/>
      <c r="E17" s="18"/>
      <c r="F17" s="19"/>
      <c r="G17" s="19"/>
      <c r="H17" s="20" t="s">
        <v>1</v>
      </c>
      <c r="I17" s="9"/>
      <c r="J17" s="5" t="s">
        <v>30</v>
      </c>
      <c r="L17" s="5" t="s">
        <v>0</v>
      </c>
    </row>
    <row r="19" spans="1:17" ht="12.75">
      <c r="A19" s="5" t="s">
        <v>31</v>
      </c>
      <c r="B19" s="21">
        <v>3964610</v>
      </c>
      <c r="C19" s="22">
        <v>118642</v>
      </c>
      <c r="D19" s="21">
        <f>SUM(E19:F19)</f>
        <v>667340</v>
      </c>
      <c r="E19" s="22">
        <v>319157</v>
      </c>
      <c r="F19" s="22">
        <v>348183</v>
      </c>
      <c r="G19" s="22">
        <f>B19-C19-D19</f>
        <v>3178628</v>
      </c>
      <c r="L19" s="23"/>
      <c r="M19" s="23"/>
      <c r="N19" s="23"/>
      <c r="O19" s="23"/>
      <c r="P19" s="23"/>
      <c r="Q19" s="23"/>
    </row>
    <row r="20" spans="1:7" ht="12.75">
      <c r="A20" s="5" t="s">
        <v>32</v>
      </c>
      <c r="B20" s="21">
        <v>5461004</v>
      </c>
      <c r="C20" s="22">
        <v>185432</v>
      </c>
      <c r="D20" s="21">
        <v>879928</v>
      </c>
      <c r="E20" s="22">
        <v>336421</v>
      </c>
      <c r="F20" s="22">
        <v>543507</v>
      </c>
      <c r="G20" s="22">
        <f>B20-C20-D20</f>
        <v>4395644</v>
      </c>
    </row>
    <row r="21" spans="1:7" ht="12.75">
      <c r="A21" s="5" t="s">
        <v>62</v>
      </c>
      <c r="B21" s="21">
        <v>5661172</v>
      </c>
      <c r="C21" s="22">
        <v>179275</v>
      </c>
      <c r="D21" s="21">
        <f aca="true" t="shared" si="0" ref="D21:D26">+E21+F21</f>
        <v>898968</v>
      </c>
      <c r="E21" s="22">
        <v>336151</v>
      </c>
      <c r="F21" s="22">
        <v>562817</v>
      </c>
      <c r="G21" s="22">
        <v>4582929</v>
      </c>
    </row>
    <row r="22" spans="1:7" ht="12.75">
      <c r="A22" s="5" t="s">
        <v>64</v>
      </c>
      <c r="B22" s="21">
        <v>5890744</v>
      </c>
      <c r="C22" s="22">
        <v>184799</v>
      </c>
      <c r="D22" s="21">
        <f t="shared" si="0"/>
        <v>930729</v>
      </c>
      <c r="E22" s="22">
        <v>369005</v>
      </c>
      <c r="F22" s="22">
        <v>561724</v>
      </c>
      <c r="G22" s="22">
        <v>4775216</v>
      </c>
    </row>
    <row r="23" spans="1:7" ht="12.75">
      <c r="A23" s="5" t="s">
        <v>65</v>
      </c>
      <c r="B23" s="21">
        <v>6023134</v>
      </c>
      <c r="C23" s="22">
        <v>168243</v>
      </c>
      <c r="D23" s="21">
        <f t="shared" si="0"/>
        <v>933181</v>
      </c>
      <c r="E23" s="22">
        <v>390223</v>
      </c>
      <c r="F23" s="22">
        <v>542958</v>
      </c>
      <c r="G23" s="22">
        <v>4921710</v>
      </c>
    </row>
    <row r="24" spans="1:7" ht="12.75">
      <c r="A24" s="5" t="s">
        <v>66</v>
      </c>
      <c r="B24" s="21">
        <v>6221034</v>
      </c>
      <c r="C24" s="22">
        <v>171278</v>
      </c>
      <c r="D24" s="21">
        <f t="shared" si="0"/>
        <v>931892</v>
      </c>
      <c r="E24" s="22">
        <v>380504</v>
      </c>
      <c r="F24" s="22">
        <v>551388</v>
      </c>
      <c r="G24" s="22">
        <v>5117864</v>
      </c>
    </row>
    <row r="25" spans="1:7" ht="12.75">
      <c r="A25" s="5" t="s">
        <v>67</v>
      </c>
      <c r="B25" s="21">
        <v>6464748</v>
      </c>
      <c r="C25" s="22">
        <v>170502</v>
      </c>
      <c r="D25" s="21">
        <f t="shared" si="0"/>
        <v>981393</v>
      </c>
      <c r="E25" s="22">
        <v>398830</v>
      </c>
      <c r="F25" s="22">
        <v>582563</v>
      </c>
      <c r="G25" s="22">
        <v>5312853</v>
      </c>
    </row>
    <row r="26" spans="1:7" ht="12.75">
      <c r="A26" s="5" t="s">
        <v>68</v>
      </c>
      <c r="B26" s="21">
        <v>6577778</v>
      </c>
      <c r="C26" s="22">
        <v>166484</v>
      </c>
      <c r="D26" s="21">
        <f t="shared" si="0"/>
        <v>959567</v>
      </c>
      <c r="E26" s="22">
        <v>384887</v>
      </c>
      <c r="F26" s="22">
        <v>574680</v>
      </c>
      <c r="G26" s="22">
        <v>5451727</v>
      </c>
    </row>
    <row r="27" spans="1:7" ht="12.75">
      <c r="A27" s="5">
        <v>2004</v>
      </c>
      <c r="B27" s="21">
        <v>6768713</v>
      </c>
      <c r="C27" s="22">
        <v>175011</v>
      </c>
      <c r="D27" s="21">
        <v>957311</v>
      </c>
      <c r="E27" s="22">
        <v>406621</v>
      </c>
      <c r="F27" s="22">
        <v>550690</v>
      </c>
      <c r="G27" s="22">
        <v>5636391</v>
      </c>
    </row>
    <row r="28" spans="1:7" ht="12.75">
      <c r="A28" s="5">
        <v>2005</v>
      </c>
      <c r="B28" s="21">
        <v>6991508</v>
      </c>
      <c r="C28" s="22">
        <v>155516</v>
      </c>
      <c r="D28" s="21">
        <v>1013240</v>
      </c>
      <c r="E28" s="22">
        <v>430091</v>
      </c>
      <c r="F28" s="22">
        <v>583149</v>
      </c>
      <c r="G28" s="22">
        <v>5822752</v>
      </c>
    </row>
    <row r="29" spans="1:7" ht="12.75">
      <c r="A29" s="5">
        <v>2006</v>
      </c>
      <c r="B29" s="21">
        <v>7192451</v>
      </c>
      <c r="C29" s="22">
        <v>149131</v>
      </c>
      <c r="D29" s="21">
        <v>1044120</v>
      </c>
      <c r="E29" s="22">
        <v>447516</v>
      </c>
      <c r="F29" s="22">
        <v>596604</v>
      </c>
      <c r="G29" s="22">
        <v>5999200</v>
      </c>
    </row>
    <row r="31" spans="1:7" ht="12.75">
      <c r="A31" s="5"/>
      <c r="B31" s="21"/>
      <c r="C31" s="22"/>
      <c r="D31" s="21"/>
      <c r="E31" s="22"/>
      <c r="F31" s="22"/>
      <c r="G31" s="22"/>
    </row>
    <row r="32" spans="1:9" ht="12.75">
      <c r="A32" s="42" t="s">
        <v>63</v>
      </c>
      <c r="B32" s="43"/>
      <c r="C32" s="43"/>
      <c r="D32" s="43"/>
      <c r="E32" s="43"/>
      <c r="F32" s="43"/>
      <c r="G32" s="43"/>
      <c r="H32" s="9"/>
      <c r="I32" s="9"/>
    </row>
    <row r="33" spans="1:12" ht="12.75">
      <c r="A33" s="5"/>
      <c r="B33" s="9"/>
      <c r="C33" s="9"/>
      <c r="D33" s="9"/>
      <c r="E33" s="9"/>
      <c r="F33" s="9"/>
      <c r="G33" s="9"/>
      <c r="H33" s="9"/>
      <c r="I33" s="9"/>
      <c r="J33" s="14"/>
      <c r="K33" s="14"/>
      <c r="L33" s="5" t="s">
        <v>1</v>
      </c>
    </row>
    <row r="36" spans="1:11" ht="14.25">
      <c r="A36" s="35" t="s">
        <v>70</v>
      </c>
      <c r="B36" s="36"/>
      <c r="C36" s="36"/>
      <c r="D36" s="36"/>
      <c r="E36" s="36"/>
      <c r="F36" s="36"/>
      <c r="G36" s="36"/>
      <c r="H36" s="9"/>
      <c r="I36" s="9"/>
      <c r="J36" s="14"/>
      <c r="K36" s="14"/>
    </row>
    <row r="37" spans="1:11" ht="12.75">
      <c r="A37" s="3"/>
      <c r="B37" s="24"/>
      <c r="C37" s="24"/>
      <c r="D37" s="24"/>
      <c r="E37" s="24"/>
      <c r="F37" s="24"/>
      <c r="G37" s="25"/>
      <c r="H37" s="17" t="s">
        <v>33</v>
      </c>
      <c r="I37" s="9"/>
      <c r="J37" s="14"/>
      <c r="K37" s="14"/>
    </row>
    <row r="38" spans="1:7" ht="12.75">
      <c r="A38" s="6"/>
      <c r="B38" s="6"/>
      <c r="C38" s="6"/>
      <c r="D38" s="6"/>
      <c r="E38" s="6"/>
      <c r="F38" s="6"/>
      <c r="G38" s="6"/>
    </row>
    <row r="39" spans="1:9" ht="12.75">
      <c r="A39" s="6"/>
      <c r="B39" s="7" t="s">
        <v>34</v>
      </c>
      <c r="C39" s="7" t="s">
        <v>35</v>
      </c>
      <c r="D39" s="7" t="s">
        <v>36</v>
      </c>
      <c r="E39" s="13"/>
      <c r="F39" s="13"/>
      <c r="G39" s="13"/>
      <c r="H39" s="9"/>
      <c r="I39" s="9"/>
    </row>
    <row r="40" spans="1:11" ht="12.75">
      <c r="A40" s="6"/>
      <c r="B40" s="7" t="s">
        <v>37</v>
      </c>
      <c r="C40" s="7" t="s">
        <v>38</v>
      </c>
      <c r="D40" s="7" t="s">
        <v>39</v>
      </c>
      <c r="E40" s="37" t="s">
        <v>40</v>
      </c>
      <c r="F40" s="37"/>
      <c r="G40" s="37"/>
      <c r="H40" s="9"/>
      <c r="I40" s="9"/>
      <c r="J40" s="14"/>
      <c r="K40" s="14"/>
    </row>
    <row r="41" spans="1:11" ht="12.75">
      <c r="A41" s="6"/>
      <c r="B41" s="7" t="s">
        <v>41</v>
      </c>
      <c r="C41" s="7" t="s">
        <v>42</v>
      </c>
      <c r="D41" s="7" t="s">
        <v>43</v>
      </c>
      <c r="E41" s="37" t="s">
        <v>44</v>
      </c>
      <c r="F41" s="37"/>
      <c r="G41" s="37"/>
      <c r="H41" s="17" t="s">
        <v>1</v>
      </c>
      <c r="I41" s="9"/>
      <c r="J41" s="14"/>
      <c r="K41" s="14"/>
    </row>
    <row r="42" spans="1:9" ht="12.75">
      <c r="A42" s="10" t="s">
        <v>6</v>
      </c>
      <c r="B42" s="7" t="s">
        <v>45</v>
      </c>
      <c r="C42" s="7" t="s">
        <v>46</v>
      </c>
      <c r="D42" s="7" t="s">
        <v>10</v>
      </c>
      <c r="E42" s="26"/>
      <c r="F42" s="26"/>
      <c r="G42" s="26"/>
      <c r="H42" s="17" t="s">
        <v>0</v>
      </c>
      <c r="I42" s="9"/>
    </row>
    <row r="43" spans="1:11" ht="12.75">
      <c r="A43" s="6"/>
      <c r="B43" s="7" t="s">
        <v>47</v>
      </c>
      <c r="C43" s="7" t="s">
        <v>48</v>
      </c>
      <c r="D43" s="7" t="s">
        <v>49</v>
      </c>
      <c r="E43" s="13"/>
      <c r="F43" s="13"/>
      <c r="G43" s="13"/>
      <c r="H43" s="9"/>
      <c r="I43" s="9"/>
      <c r="K43" s="14"/>
    </row>
    <row r="44" spans="1:7" ht="12.75">
      <c r="A44" s="6"/>
      <c r="B44" s="8" t="s">
        <v>50</v>
      </c>
      <c r="C44" s="7" t="s">
        <v>51</v>
      </c>
      <c r="D44" s="13"/>
      <c r="E44" s="7" t="s">
        <v>52</v>
      </c>
      <c r="F44" s="7" t="s">
        <v>53</v>
      </c>
      <c r="G44" s="7" t="s">
        <v>54</v>
      </c>
    </row>
    <row r="45" spans="1:7" ht="12.75">
      <c r="A45" s="6"/>
      <c r="B45" s="8" t="s">
        <v>55</v>
      </c>
      <c r="C45" s="13"/>
      <c r="D45" s="13"/>
      <c r="E45" s="7"/>
      <c r="F45" s="7" t="s">
        <v>18</v>
      </c>
      <c r="G45" s="7" t="s">
        <v>56</v>
      </c>
    </row>
    <row r="46" spans="1:7" ht="12.75">
      <c r="A46" s="6"/>
      <c r="B46" s="8" t="s">
        <v>57</v>
      </c>
      <c r="C46" s="13"/>
      <c r="D46" s="13"/>
      <c r="E46" s="13"/>
      <c r="F46" s="13"/>
      <c r="G46" s="13"/>
    </row>
    <row r="47" spans="1:11" ht="12.75">
      <c r="A47" s="15"/>
      <c r="B47" s="16"/>
      <c r="C47" s="16"/>
      <c r="D47" s="16"/>
      <c r="E47" s="16"/>
      <c r="F47" s="16"/>
      <c r="G47" s="16"/>
      <c r="H47" s="17" t="s">
        <v>1</v>
      </c>
      <c r="I47" s="9"/>
      <c r="K47" s="14"/>
    </row>
    <row r="48" spans="1:12" ht="12.75">
      <c r="A48" s="10" t="s">
        <v>58</v>
      </c>
      <c r="B48" s="8" t="s">
        <v>24</v>
      </c>
      <c r="C48" s="8" t="s">
        <v>25</v>
      </c>
      <c r="D48" s="8" t="s">
        <v>26</v>
      </c>
      <c r="E48" s="8" t="s">
        <v>27</v>
      </c>
      <c r="F48" s="8" t="s">
        <v>28</v>
      </c>
      <c r="G48" s="8" t="s">
        <v>29</v>
      </c>
      <c r="H48" s="9"/>
      <c r="I48" s="9"/>
      <c r="K48" s="14"/>
      <c r="L48" s="5" t="s">
        <v>0</v>
      </c>
    </row>
    <row r="49" spans="1:9" ht="12.75">
      <c r="A49" s="3"/>
      <c r="B49" s="27"/>
      <c r="C49" s="27"/>
      <c r="D49" s="27"/>
      <c r="E49" s="27"/>
      <c r="F49" s="28"/>
      <c r="G49" s="28"/>
      <c r="H49" s="17" t="s">
        <v>1</v>
      </c>
      <c r="I49" s="9"/>
    </row>
    <row r="51" spans="1:17" ht="12.75">
      <c r="A51" s="5" t="s">
        <v>31</v>
      </c>
      <c r="B51" s="21">
        <f>C51+D51+E51</f>
        <v>8918253</v>
      </c>
      <c r="C51" s="22">
        <v>305876</v>
      </c>
      <c r="D51" s="22">
        <v>7097234</v>
      </c>
      <c r="E51" s="21">
        <f>SUM(F51:G51)</f>
        <v>1515143</v>
      </c>
      <c r="F51" s="22">
        <v>635927</v>
      </c>
      <c r="G51" s="22">
        <v>879216</v>
      </c>
      <c r="H51" s="9"/>
      <c r="L51" s="23"/>
      <c r="M51" s="23"/>
      <c r="N51" s="23"/>
      <c r="O51" s="23"/>
      <c r="P51" s="23"/>
      <c r="Q51" s="23"/>
    </row>
    <row r="52" spans="1:7" ht="12.75">
      <c r="A52" s="5" t="s">
        <v>32</v>
      </c>
      <c r="B52" s="21">
        <v>11654404</v>
      </c>
      <c r="C52" s="22">
        <v>400640</v>
      </c>
      <c r="D52" s="22">
        <v>9464434</v>
      </c>
      <c r="E52" s="21">
        <v>1789330</v>
      </c>
      <c r="F52" s="22">
        <v>579265</v>
      </c>
      <c r="G52" s="22">
        <v>1210065</v>
      </c>
    </row>
    <row r="53" spans="1:7" ht="12.75">
      <c r="A53" s="5" t="s">
        <v>62</v>
      </c>
      <c r="B53" s="21">
        <v>11946914</v>
      </c>
      <c r="C53" s="22">
        <v>457780</v>
      </c>
      <c r="D53" s="22">
        <v>9712445</v>
      </c>
      <c r="E53" s="21">
        <f aca="true" t="shared" si="1" ref="E53:E58">+F53+G53</f>
        <v>1776689</v>
      </c>
      <c r="F53" s="22">
        <v>583420</v>
      </c>
      <c r="G53" s="22">
        <v>1193269</v>
      </c>
    </row>
    <row r="54" spans="1:7" ht="12.75">
      <c r="A54" s="5" t="s">
        <v>64</v>
      </c>
      <c r="B54" s="21">
        <v>12191663</v>
      </c>
      <c r="C54" s="22">
        <v>383630</v>
      </c>
      <c r="D54" s="22">
        <v>10040032</v>
      </c>
      <c r="E54" s="21">
        <f t="shared" si="1"/>
        <v>1768001</v>
      </c>
      <c r="F54" s="22">
        <v>604547</v>
      </c>
      <c r="G54" s="22">
        <v>1163454</v>
      </c>
    </row>
    <row r="55" spans="1:7" ht="12.75">
      <c r="A55" s="5" t="s">
        <v>65</v>
      </c>
      <c r="B55" s="21">
        <v>12645892</v>
      </c>
      <c r="C55" s="22">
        <v>309368</v>
      </c>
      <c r="D55" s="22">
        <v>10532307</v>
      </c>
      <c r="E55" s="21">
        <f t="shared" si="1"/>
        <v>1804217</v>
      </c>
      <c r="F55" s="22">
        <v>638705</v>
      </c>
      <c r="G55" s="22">
        <v>1165512</v>
      </c>
    </row>
    <row r="56" spans="1:7" ht="12.75">
      <c r="A56" s="5" t="s">
        <v>66</v>
      </c>
      <c r="B56" s="21">
        <v>12679231</v>
      </c>
      <c r="C56" s="22">
        <v>361889</v>
      </c>
      <c r="D56" s="22">
        <v>10407087</v>
      </c>
      <c r="E56" s="21">
        <f t="shared" si="1"/>
        <v>1910255</v>
      </c>
      <c r="F56" s="22">
        <v>644047</v>
      </c>
      <c r="G56" s="22">
        <v>1266208</v>
      </c>
    </row>
    <row r="57" spans="1:7" ht="12.75">
      <c r="A57" s="5" t="s">
        <v>67</v>
      </c>
      <c r="B57" s="21">
        <v>13013891</v>
      </c>
      <c r="C57" s="22">
        <v>333325</v>
      </c>
      <c r="D57" s="22">
        <v>10726760</v>
      </c>
      <c r="E57" s="21">
        <f t="shared" si="1"/>
        <v>1953806</v>
      </c>
      <c r="F57" s="22">
        <v>681384</v>
      </c>
      <c r="G57" s="22">
        <v>1272422</v>
      </c>
    </row>
    <row r="58" spans="1:7" ht="12.75">
      <c r="A58" s="5" t="s">
        <v>68</v>
      </c>
      <c r="B58" s="21">
        <v>13216728</v>
      </c>
      <c r="C58" s="22">
        <v>318725</v>
      </c>
      <c r="D58" s="22">
        <v>11081689</v>
      </c>
      <c r="E58" s="21">
        <f t="shared" si="1"/>
        <v>1816314</v>
      </c>
      <c r="F58" s="22">
        <v>625942</v>
      </c>
      <c r="G58" s="22">
        <v>1190372</v>
      </c>
    </row>
    <row r="59" spans="1:7" ht="12.75">
      <c r="A59" s="5">
        <v>2004</v>
      </c>
      <c r="B59" s="21">
        <v>13568458</v>
      </c>
      <c r="C59" s="22">
        <v>343580</v>
      </c>
      <c r="D59" s="22">
        <v>11420173</v>
      </c>
      <c r="E59" s="21">
        <v>1804705</v>
      </c>
      <c r="F59" s="22">
        <v>653816</v>
      </c>
      <c r="G59" s="22">
        <v>1150889</v>
      </c>
    </row>
    <row r="60" spans="1:7" ht="12.75">
      <c r="A60" s="30">
        <v>2005</v>
      </c>
      <c r="B60" s="31">
        <v>13907692</v>
      </c>
      <c r="C60" s="32">
        <v>303987</v>
      </c>
      <c r="D60" s="32">
        <v>11640286</v>
      </c>
      <c r="E60" s="31">
        <v>1963419</v>
      </c>
      <c r="F60" s="32">
        <v>675192</v>
      </c>
      <c r="G60" s="32">
        <v>1288227</v>
      </c>
    </row>
    <row r="61" spans="1:7" ht="12.75">
      <c r="A61" s="33">
        <v>2006</v>
      </c>
      <c r="B61" s="34">
        <v>14130736</v>
      </c>
      <c r="C61" s="4">
        <v>294080</v>
      </c>
      <c r="D61" s="4">
        <v>11885654</v>
      </c>
      <c r="E61" s="34">
        <v>1951002</v>
      </c>
      <c r="F61" s="4">
        <v>706080</v>
      </c>
      <c r="G61" s="34">
        <v>1244922</v>
      </c>
    </row>
    <row r="62" spans="1:11" ht="12.75">
      <c r="A62" s="38" t="s">
        <v>63</v>
      </c>
      <c r="B62" s="39"/>
      <c r="C62" s="39"/>
      <c r="D62" s="39"/>
      <c r="E62" s="39"/>
      <c r="F62" s="39"/>
      <c r="G62" s="39"/>
      <c r="H62" s="9"/>
      <c r="I62" s="9"/>
      <c r="J62" s="14"/>
      <c r="K62" s="14"/>
    </row>
    <row r="63" spans="1:11" ht="12.75">
      <c r="A63" s="5"/>
      <c r="B63" s="9"/>
      <c r="C63" s="9"/>
      <c r="D63" s="9"/>
      <c r="E63" s="9"/>
      <c r="F63" s="9"/>
      <c r="G63" s="9"/>
      <c r="H63" s="9"/>
      <c r="I63" s="9"/>
      <c r="J63" s="14"/>
      <c r="K63" s="14"/>
    </row>
    <row r="64" spans="2:11" ht="12.75">
      <c r="B64" s="9"/>
      <c r="C64" s="9"/>
      <c r="D64" s="9"/>
      <c r="E64" s="9"/>
      <c r="F64" s="9"/>
      <c r="G64" s="9"/>
      <c r="H64" s="9"/>
      <c r="I64" s="9"/>
      <c r="J64" s="29" t="s">
        <v>0</v>
      </c>
      <c r="K64" s="14"/>
    </row>
    <row r="65" spans="2:11" ht="12.75">
      <c r="B65" s="23"/>
      <c r="C65" s="23"/>
      <c r="D65" s="23"/>
      <c r="E65" s="23"/>
      <c r="F65" s="23"/>
      <c r="G65" s="23"/>
      <c r="H65" s="9"/>
      <c r="I65" s="9"/>
      <c r="J65" s="14"/>
      <c r="K65" s="14"/>
    </row>
    <row r="66" spans="2:11" ht="12.75">
      <c r="B66" s="23"/>
      <c r="C66" s="23"/>
      <c r="D66" s="23"/>
      <c r="E66" s="23"/>
      <c r="F66" s="23"/>
      <c r="G66" s="23"/>
      <c r="H66" s="9"/>
      <c r="I66" s="9"/>
      <c r="J66" s="14"/>
      <c r="K66" s="14"/>
    </row>
    <row r="67" spans="2:11" ht="12.75">
      <c r="B67" s="9"/>
      <c r="C67" s="9"/>
      <c r="D67" s="9"/>
      <c r="E67" s="9"/>
      <c r="F67" s="9"/>
      <c r="G67" s="9"/>
      <c r="H67" s="9"/>
      <c r="I67" s="9"/>
      <c r="J67" s="14"/>
      <c r="K67" s="14"/>
    </row>
    <row r="68" spans="2:11" ht="12.75">
      <c r="B68" s="14"/>
      <c r="C68" s="9"/>
      <c r="D68" s="9"/>
      <c r="E68" s="9"/>
      <c r="F68" s="9"/>
      <c r="G68" s="9"/>
      <c r="H68" s="9"/>
      <c r="I68" s="9"/>
      <c r="J68" s="14"/>
      <c r="K68" s="14"/>
    </row>
    <row r="69" spans="2:12" ht="12.75">
      <c r="B69" s="23"/>
      <c r="C69" s="23"/>
      <c r="D69" s="23"/>
      <c r="E69" s="23"/>
      <c r="F69" s="23"/>
      <c r="G69" s="23"/>
      <c r="H69" s="9"/>
      <c r="I69" s="9"/>
      <c r="J69" s="14"/>
      <c r="K69" s="14"/>
      <c r="L69" s="5" t="s">
        <v>33</v>
      </c>
    </row>
    <row r="70" spans="2:12" ht="12.75">
      <c r="B70" s="23"/>
      <c r="C70" s="23"/>
      <c r="D70" s="23"/>
      <c r="E70" s="23"/>
      <c r="F70" s="23"/>
      <c r="G70" s="23"/>
      <c r="H70" s="9"/>
      <c r="I70" s="9"/>
      <c r="J70" s="14"/>
      <c r="K70" s="14"/>
      <c r="L70" s="5" t="s">
        <v>30</v>
      </c>
    </row>
    <row r="71" spans="2:12" ht="12.75">
      <c r="B71" s="14"/>
      <c r="C71" s="9"/>
      <c r="D71" s="9"/>
      <c r="E71" s="9"/>
      <c r="F71" s="9"/>
      <c r="G71" s="9"/>
      <c r="H71" s="9"/>
      <c r="I71" s="9"/>
      <c r="J71" s="14"/>
      <c r="K71" s="14"/>
      <c r="L71" s="5" t="s">
        <v>1</v>
      </c>
    </row>
    <row r="72" spans="2:12" ht="12.75">
      <c r="B72" s="14"/>
      <c r="C72" s="9"/>
      <c r="D72" s="9"/>
      <c r="E72" s="9"/>
      <c r="F72" s="9"/>
      <c r="G72" s="9"/>
      <c r="H72" s="9"/>
      <c r="I72" s="9"/>
      <c r="J72" s="14"/>
      <c r="K72" s="14"/>
      <c r="L72" s="5" t="s">
        <v>1</v>
      </c>
    </row>
    <row r="73" spans="2:11" ht="12.75">
      <c r="B73" s="14"/>
      <c r="C73" s="9"/>
      <c r="D73" s="9"/>
      <c r="E73" s="9"/>
      <c r="F73" s="9"/>
      <c r="G73" s="9"/>
      <c r="H73" s="9"/>
      <c r="I73" s="9"/>
      <c r="J73" s="14"/>
      <c r="K73" s="14"/>
    </row>
    <row r="74" spans="2:11" ht="12.75">
      <c r="B74" s="14"/>
      <c r="C74" s="9"/>
      <c r="D74" s="9"/>
      <c r="E74" s="9"/>
      <c r="F74" s="9"/>
      <c r="G74" s="9"/>
      <c r="H74" s="9"/>
      <c r="I74" s="9"/>
      <c r="J74" s="14"/>
      <c r="K74" s="14"/>
    </row>
    <row r="75" spans="2:11" ht="12.75">
      <c r="B75" s="14"/>
      <c r="C75" s="9"/>
      <c r="D75" s="9"/>
      <c r="E75" s="9"/>
      <c r="F75" s="9"/>
      <c r="G75" s="9"/>
      <c r="H75" s="9"/>
      <c r="I75" s="9"/>
      <c r="J75" s="14"/>
      <c r="K75" s="14"/>
    </row>
    <row r="76" spans="2:11" ht="12.75">
      <c r="B76" s="14"/>
      <c r="C76" s="9"/>
      <c r="D76" s="9"/>
      <c r="E76" s="9"/>
      <c r="F76" s="9"/>
      <c r="G76" s="9"/>
      <c r="H76" s="9"/>
      <c r="I76" s="9"/>
      <c r="J76" s="14"/>
      <c r="K76" s="14"/>
    </row>
    <row r="77" spans="2:11" ht="12.75">
      <c r="B77" s="14"/>
      <c r="C77" s="9"/>
      <c r="D77" s="9"/>
      <c r="E77" s="9"/>
      <c r="F77" s="9"/>
      <c r="G77" s="9"/>
      <c r="H77" s="9"/>
      <c r="I77" s="9"/>
      <c r="J77" s="14"/>
      <c r="K77" s="14"/>
    </row>
    <row r="78" spans="2:12" ht="12.75">
      <c r="B78" s="14"/>
      <c r="C78" s="9"/>
      <c r="D78" s="9"/>
      <c r="E78" s="9"/>
      <c r="F78" s="9"/>
      <c r="G78" s="9"/>
      <c r="H78" s="9"/>
      <c r="I78" s="9"/>
      <c r="J78" s="14"/>
      <c r="K78" s="14"/>
      <c r="L78" s="5" t="s">
        <v>59</v>
      </c>
    </row>
    <row r="79" spans="2:11" ht="12.75">
      <c r="B79" s="14"/>
      <c r="C79" s="9"/>
      <c r="D79" s="9"/>
      <c r="E79" s="9"/>
      <c r="F79" s="9"/>
      <c r="G79" s="9"/>
      <c r="H79" s="9"/>
      <c r="I79" s="9"/>
      <c r="J79" s="14"/>
      <c r="K79" s="14"/>
    </row>
    <row r="80" spans="3:12" ht="12.75">
      <c r="C80" s="9"/>
      <c r="D80" s="9"/>
      <c r="E80" s="9"/>
      <c r="F80" s="9"/>
      <c r="G80" s="9"/>
      <c r="H80" s="9"/>
      <c r="I80" s="9"/>
      <c r="J80" s="14"/>
      <c r="K80" s="14"/>
      <c r="L80" s="5" t="s">
        <v>1</v>
      </c>
    </row>
    <row r="81" spans="3:9" ht="12.75">
      <c r="C81" s="9"/>
      <c r="D81" s="9"/>
      <c r="E81" s="9"/>
      <c r="F81" s="9"/>
      <c r="G81" s="9"/>
      <c r="H81" s="9"/>
      <c r="I81" s="9"/>
    </row>
    <row r="82" spans="3:9" ht="12.75">
      <c r="C82" s="9"/>
      <c r="D82" s="9"/>
      <c r="E82" s="9"/>
      <c r="F82" s="9"/>
      <c r="G82" s="9"/>
      <c r="H82" s="9"/>
      <c r="I82" s="9"/>
    </row>
    <row r="83" spans="3:9" ht="12.75">
      <c r="C83" s="9"/>
      <c r="D83" s="9"/>
      <c r="E83" s="9"/>
      <c r="F83" s="9"/>
      <c r="G83" s="9"/>
      <c r="H83" s="9"/>
      <c r="I83" s="9"/>
    </row>
    <row r="84" spans="3:9" ht="12.75">
      <c r="C84" s="9"/>
      <c r="D84" s="9"/>
      <c r="E84" s="9"/>
      <c r="F84" s="9"/>
      <c r="G84" s="9"/>
      <c r="H84" s="9"/>
      <c r="I84" s="9"/>
    </row>
    <row r="85" spans="3:9" ht="12.75">
      <c r="C85" s="9"/>
      <c r="D85" s="9"/>
      <c r="E85" s="9"/>
      <c r="F85" s="9"/>
      <c r="G85" s="9"/>
      <c r="H85" s="9"/>
      <c r="I85" s="9"/>
    </row>
    <row r="86" spans="3:9" ht="12.75">
      <c r="C86" s="9"/>
      <c r="D86" s="9"/>
      <c r="E86" s="9"/>
      <c r="F86" s="9"/>
      <c r="G86" s="9"/>
      <c r="H86" s="9"/>
      <c r="I86" s="9"/>
    </row>
  </sheetData>
  <mergeCells count="8">
    <mergeCell ref="A3:G3"/>
    <mergeCell ref="A5:G5"/>
    <mergeCell ref="D8:F8"/>
    <mergeCell ref="A32:G32"/>
    <mergeCell ref="A36:G36"/>
    <mergeCell ref="E40:G40"/>
    <mergeCell ref="E41:G41"/>
    <mergeCell ref="A62:G62"/>
  </mergeCells>
  <printOptions horizontalCentered="1"/>
  <pageMargins left="0.47" right="0.2362204724409449" top="0.5118110236220472" bottom="0.5118110236220472" header="0" footer="0"/>
  <pageSetup horizontalDpi="200" verticalDpi="2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Kamlesh</cp:lastModifiedBy>
  <cp:lastPrinted>2008-03-27T09:13:09Z</cp:lastPrinted>
  <dcterms:created xsi:type="dcterms:W3CDTF">2001-02-15T16:32:11Z</dcterms:created>
  <dcterms:modified xsi:type="dcterms:W3CDTF">2010-08-06T10:47:57Z</dcterms:modified>
  <cp:category/>
  <cp:version/>
  <cp:contentType/>
  <cp:contentStatus/>
</cp:coreProperties>
</file>